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<sst xmlns="http://schemas.openxmlformats.org/spreadsheetml/2006/main" count="268" uniqueCount="166">
  <si>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</si>
  <si>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</si>
  <si>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</si>
  <si>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</si>
  <si>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</si>
  <si>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</si>
  <si>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</si>
  <si>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</si>
  <si>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</si>
  <si>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</si>
  <si>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</si>
  <si>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</si>
  <si>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</si>
  <si>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</si>
  <si>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</si>
  <si>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</si>
  <si>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</si>
  <si>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</si>
  <si>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</si>
  <si>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</si>
  <si>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</si>
  <si>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</si>
  <si>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</si>
  <si>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</si>
  <si>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</si>
  <si>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</si>
  <si>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</si>
  <si>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</si>
  <si>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</si>
  <si>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</si>
  <si>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</si>
  <si>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</si>
  <si>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</si>
  <si>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</si>
  <si>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</si>
  <si>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</si>
  <si>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</si>
  <si>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</si>
  <si>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</si>
  <si>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</si>
  <si>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</si>
  <si>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</si>
  <si>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</si>
  <si>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</si>
  <si>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</si>
  <si>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</si>
  <si>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</si>
  <si>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</si>
  <si>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</si>
  <si>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</si>
  <si>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</si>
  <si>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</si>
  <si>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</si>
  <si>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</si>
  <si>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</si>
  <si>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</si>
  <si>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</si>
  <si>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</si>
  <si>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</si>
  <si>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</si>
  <si>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</si>
  <si>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</si>
  <si>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</si>
  <si>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</si>
  <si>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</si>
  <si>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</si>
  <si>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</si>
  <si>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</si>
  <si>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</si>
  <si>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</si>
  <si>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</si>
  <si>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</si>
  <si>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</si>
  <si>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</si>
  <si>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</si>
  <si>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</si>
  <si>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</si>
  <si>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</si>
  <si>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</si>
  <si>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</si>
  <si>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</si>
  <si>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</si>
  <si>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</si>
  <si>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</si>
  <si>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</si>
  <si>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</si>
  <si>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</si>
  <si>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</si>
  <si>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</si>
  <si>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</si>
  <si>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</si>
  <si>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</si>
  <si>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</si>
  <si>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</si>
  <si>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</si>
  <si>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</si>
  <si>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</si>
  <si>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</si>
  <si>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</si>
  <si>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</si>
  <si>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</si>
  <si>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</si>
  <si>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</si>
  <si>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</si>
  <si>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</si>
  <si>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</si>
  <si>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</si>
  <si>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</si>
  <si>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</si>
  <si>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</si>
  <si>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</si>
  <si>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</si>
  <si>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</si>
  <si>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</si>
  <si>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</si>
  <si>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</si>
  <si>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</si>
  <si>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</si>
  <si>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</si>
  <si>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</si>
  <si>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</si>
  <si>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</si>
  <si>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</si>
  <si>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</si>
  <si>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</si>
  <si>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</si>
  <si>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</si>
  <si>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</si>
  <si>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</si>
  <si>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</si>
  <si>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</si>
  <si>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</si>
  <si>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</si>
  <si>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</si>
  <si>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</si>
  <si>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</si>
  <si>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</si>
  <si>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</si>
  <si>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</si>
  <si>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</si>
  <si>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</si>
  <si>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</si>
  <si>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</si>
  <si>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</si>
  <si>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</si>
  <si>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</si>
  <si>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</si>
  <si>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</si>
  <si>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</si>
  <si>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</si>
  <si>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</si>
  <si>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</si>
  <si>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</si>
  <si>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</si>
  <si>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</si>
  <si>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</si>
  <si>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</si>
  <si>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</si>
  <si>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</si>
  <si>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</si>
  <si>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aeff2730-498e-4711-b147-51cfe7459f25</t>
  </si>
  <si>
    <t>пр-кт. Ленина 77Г</t>
  </si>
  <si>
    <t>74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</si>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</sst>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14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7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3">
          <cell r="D53">
            <v>1022453.45</v>
          </cell>
        </row>
        <row r="54">
          <cell r="D54">
            <v>986925.81</v>
          </cell>
        </row>
        <row r="55">
          <cell r="E55">
            <v>982514.95632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f>[1]Лист!$D$53:$E$53</f>
        <v>1022453.45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f>[1]Лист!$D$54:$E$54</f>
        <v>986925.81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1">
        <v>0</v>
      </c>
    </row>
    <row r="29" spans="1:4" ht="15.75" x14ac:dyDescent="0.25">
      <c r="A29" s="57" t="s">
        <v>144</v>
      </c>
      <c r="B29" s="58"/>
      <c r="C29" s="30" t="s">
        <v>5</v>
      </c>
      <c r="D29" s="86">
        <f>D18</f>
        <v>986925.81</v>
      </c>
    </row>
    <row r="30" spans="1:4" ht="15.75" x14ac:dyDescent="0.25">
      <c r="A30" s="59" t="s">
        <v>145</v>
      </c>
      <c r="B30" s="60"/>
      <c r="C30" s="31" t="s">
        <v>5</v>
      </c>
      <c r="D30" s="87">
        <f>[1]Лист!$E$55</f>
        <v>982514.95632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9" t="s">
        <v>161</v>
      </c>
      <c r="C3" s="69"/>
      <c r="D3" s="70"/>
    </row>
    <row r="4" spans="1:4" ht="15.75" x14ac:dyDescent="0.25">
      <c r="A4" s="36" t="s">
        <v>151</v>
      </c>
      <c r="B4" s="71" t="s">
        <v>162</v>
      </c>
      <c r="C4" s="71"/>
      <c r="D4" s="72"/>
    </row>
    <row r="5" spans="1:4" ht="15.75" x14ac:dyDescent="0.25">
      <c r="A5" s="49" t="s">
        <v>154</v>
      </c>
      <c r="B5" s="73" t="s">
        <v>163</v>
      </c>
      <c r="C5" s="73"/>
      <c r="D5" s="74"/>
    </row>
    <row r="6" spans="1:4" ht="15.75" x14ac:dyDescent="0.25">
      <c r="A6" s="50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5" zoomScaleNormal="75" workbookViewId="0">
      <selection activeCell="G12" sqref="G12:H12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8" t="s">
        <v>153</v>
      </c>
      <c r="C1" s="78"/>
      <c r="D1" s="78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9" t="s">
        <v>161</v>
      </c>
      <c r="C3" s="69"/>
      <c r="D3" s="70"/>
    </row>
    <row r="4" spans="1:11" x14ac:dyDescent="0.25">
      <c r="A4" s="36" t="s">
        <v>151</v>
      </c>
      <c r="B4" s="71" t="s">
        <v>162</v>
      </c>
      <c r="C4" s="71"/>
      <c r="D4" s="72"/>
    </row>
    <row r="5" spans="1:11" x14ac:dyDescent="0.25">
      <c r="A5" s="49" t="s">
        <v>154</v>
      </c>
      <c r="B5" s="73" t="s">
        <v>163</v>
      </c>
      <c r="C5" s="73"/>
      <c r="D5" s="74"/>
    </row>
    <row r="6" spans="1:11" x14ac:dyDescent="0.25">
      <c r="A6" s="50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2">
        <v>1093.9014800000004</v>
      </c>
      <c r="D9" s="52">
        <v>1128422.7199999997</v>
      </c>
      <c r="E9" s="52">
        <v>1160707.07</v>
      </c>
      <c r="F9" s="52">
        <f t="shared" ref="F9:F15" si="0">D9-E9</f>
        <v>-32284.350000000326</v>
      </c>
      <c r="G9" s="52">
        <v>1102046.96</v>
      </c>
      <c r="H9" s="52">
        <v>1160707.07</v>
      </c>
      <c r="I9" s="52">
        <f>G9-H9</f>
        <v>-58660.110000000102</v>
      </c>
      <c r="J9" s="52"/>
    </row>
    <row r="10" spans="1:11" x14ac:dyDescent="0.25">
      <c r="A10" s="39" t="s">
        <v>146</v>
      </c>
      <c r="B10" s="43" t="s">
        <v>147</v>
      </c>
      <c r="C10" s="55">
        <v>4316.1570500000007</v>
      </c>
      <c r="D10" s="54">
        <v>232348.23000000004</v>
      </c>
      <c r="E10" s="54">
        <v>225630.52</v>
      </c>
      <c r="F10" s="52">
        <f t="shared" si="0"/>
        <v>6717.7100000000501</v>
      </c>
      <c r="G10" s="54">
        <v>232348.23000000004</v>
      </c>
      <c r="H10" s="54">
        <v>225630.52</v>
      </c>
      <c r="I10" s="52">
        <f t="shared" ref="I10:I15" si="1">G10-H10</f>
        <v>6717.7100000000501</v>
      </c>
      <c r="J10" s="41"/>
      <c r="K10" s="41"/>
    </row>
    <row r="11" spans="1:11" x14ac:dyDescent="0.25">
      <c r="A11" s="39" t="s">
        <v>40</v>
      </c>
      <c r="B11" s="43" t="s">
        <v>147</v>
      </c>
      <c r="C11" s="56">
        <v>6262.3641899999993</v>
      </c>
      <c r="D11" s="54">
        <v>299403.32999999996</v>
      </c>
      <c r="E11" s="54">
        <v>283115.86999999994</v>
      </c>
      <c r="F11" s="52">
        <f t="shared" si="0"/>
        <v>16287.460000000021</v>
      </c>
      <c r="G11" s="54">
        <v>299403.32999999996</v>
      </c>
      <c r="H11" s="54">
        <v>283115.86999999994</v>
      </c>
      <c r="I11" s="52">
        <f t="shared" si="1"/>
        <v>16287.460000000021</v>
      </c>
      <c r="J11" s="41"/>
      <c r="K11" s="41"/>
    </row>
    <row r="12" spans="1:11" x14ac:dyDescent="0.25">
      <c r="A12" s="32" t="s">
        <v>148</v>
      </c>
      <c r="B12" s="43" t="s">
        <v>147</v>
      </c>
      <c r="C12" s="52">
        <v>10577.662340000003</v>
      </c>
      <c r="D12" s="52">
        <v>283722.70999999996</v>
      </c>
      <c r="E12" s="52">
        <v>268613.94999999995</v>
      </c>
      <c r="F12" s="52">
        <f t="shared" si="0"/>
        <v>15108.760000000009</v>
      </c>
      <c r="G12" s="52">
        <v>283722.70999999996</v>
      </c>
      <c r="H12" s="52">
        <v>268613.94999999995</v>
      </c>
      <c r="I12" s="52">
        <f t="shared" si="1"/>
        <v>15108.760000000009</v>
      </c>
      <c r="J12" s="52"/>
    </row>
    <row r="13" spans="1:11" x14ac:dyDescent="0.25">
      <c r="A13" s="40" t="s">
        <v>41</v>
      </c>
      <c r="B13" s="42" t="s">
        <v>132</v>
      </c>
      <c r="C13" s="55">
        <v>179528.58037000004</v>
      </c>
      <c r="D13" s="54">
        <v>489410.38</v>
      </c>
      <c r="E13" s="54">
        <v>460620.39</v>
      </c>
      <c r="F13" s="52">
        <f t="shared" si="0"/>
        <v>28789.989999999991</v>
      </c>
      <c r="G13" s="54">
        <v>489410.38</v>
      </c>
      <c r="H13" s="54">
        <v>460620.39</v>
      </c>
      <c r="I13" s="52">
        <f t="shared" si="1"/>
        <v>28789.989999999991</v>
      </c>
      <c r="J13" s="41"/>
      <c r="K13" s="41"/>
    </row>
    <row r="14" spans="1:11" x14ac:dyDescent="0.25">
      <c r="A14" s="40" t="s">
        <v>43</v>
      </c>
      <c r="B14" s="43" t="s">
        <v>147</v>
      </c>
      <c r="C14" s="53"/>
      <c r="D14" s="41"/>
      <c r="E14" s="41"/>
      <c r="F14" s="52">
        <f t="shared" si="0"/>
        <v>0</v>
      </c>
      <c r="G14" s="41"/>
      <c r="H14" s="41"/>
      <c r="I14" s="52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3">
        <v>2388.5994599999999</v>
      </c>
      <c r="D15" s="54">
        <v>166655.49000000011</v>
      </c>
      <c r="E15" s="54">
        <v>163118.42000000004</v>
      </c>
      <c r="F15" s="52">
        <f t="shared" si="0"/>
        <v>3537.0700000000652</v>
      </c>
      <c r="G15" s="54">
        <v>166655.49000000011</v>
      </c>
      <c r="H15" s="54">
        <v>163118.42000000004</v>
      </c>
      <c r="I15" s="52">
        <f t="shared" si="1"/>
        <v>3537.0700000000652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9" t="s">
        <v>161</v>
      </c>
      <c r="C3" s="69"/>
      <c r="D3" s="70"/>
    </row>
    <row r="4" spans="1:4" ht="18" customHeight="1" x14ac:dyDescent="0.25">
      <c r="A4" s="36" t="s">
        <v>151</v>
      </c>
      <c r="B4" s="71" t="s">
        <v>162</v>
      </c>
      <c r="C4" s="71"/>
      <c r="D4" s="72"/>
    </row>
    <row r="5" spans="1:4" ht="18" customHeight="1" x14ac:dyDescent="0.25">
      <c r="A5" s="49" t="s">
        <v>154</v>
      </c>
      <c r="B5" s="73" t="s">
        <v>163</v>
      </c>
      <c r="C5" s="73"/>
      <c r="D5" s="74"/>
    </row>
    <row r="6" spans="1:4" ht="18" customHeight="1" x14ac:dyDescent="0.25">
      <c r="A6" s="50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3161036.82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3301035.5399999986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4"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9" t="s">
        <v>161</v>
      </c>
      <c r="C3" s="69"/>
      <c r="D3" s="70"/>
    </row>
    <row r="4" spans="1:4" x14ac:dyDescent="0.25">
      <c r="A4" s="36" t="s">
        <v>151</v>
      </c>
      <c r="B4" s="71" t="s">
        <v>162</v>
      </c>
      <c r="C4" s="71"/>
      <c r="D4" s="72"/>
    </row>
    <row r="5" spans="1:4" x14ac:dyDescent="0.25">
      <c r="A5" s="49" t="s">
        <v>154</v>
      </c>
      <c r="B5" s="73" t="s">
        <v>163</v>
      </c>
      <c r="C5" s="73"/>
      <c r="D5" s="74"/>
    </row>
    <row r="6" spans="1:4" x14ac:dyDescent="0.25">
      <c r="A6" s="50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158</v>
      </c>
    </row>
    <row r="13" spans="1:4" x14ac:dyDescent="0.25">
      <c r="A13" s="61" t="s">
        <v>55</v>
      </c>
      <c r="B13" s="62"/>
      <c r="C13" s="7" t="s">
        <v>20</v>
      </c>
      <c r="D13" s="13">
        <v>8</v>
      </c>
    </row>
    <row r="14" spans="1:4" x14ac:dyDescent="0.25">
      <c r="A14" s="63" t="s">
        <v>56</v>
      </c>
      <c r="B14" s="64"/>
      <c r="C14" s="10" t="s">
        <v>5</v>
      </c>
      <c r="D14" s="14">
        <v>130700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2023-03-27T04:30:46Z</dcterms:modified>
</cp:coreProperties>
</file>