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<sst xmlns="http://schemas.openxmlformats.org/spreadsheetml/2006/main" count="268" uniqueCount="166">
  <si>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</si>
  <si>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</si>
  <si>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</si>
  <si>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</si>
  <si>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</si>
  <si>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</si>
  <si>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</si>
  <si>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</si>
  <si>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</si>
  <si>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</si>
  <si>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</si>
  <si>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</si>
  <si>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</si>
  <si>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</si>
  <si>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</si>
  <si>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</si>
  <si>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</si>
  <si>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</si>
  <si>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</si>
  <si>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</si>
  <si>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</si>
  <si>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</si>
  <si>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</si>
  <si>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</si>
  <si>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</si>
  <si>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</si>
  <si>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</si>
  <si>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</si>
  <si>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</si>
  <si>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</si>
  <si>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</si>
  <si>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</si>
  <si>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</si>
  <si>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</si>
  <si>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</si>
  <si>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</si>
  <si>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</si>
  <si>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</si>
  <si>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</si>
  <si>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</si>
  <si>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</si>
  <si>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</si>
  <si>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</si>
  <si>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</si>
  <si>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</si>
  <si>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</si>
  <si>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</si>
  <si>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</si>
  <si>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</si>
  <si>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</si>
  <si>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</si>
  <si>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</si>
  <si>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</si>
  <si>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</si>
  <si>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</si>
  <si>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</si>
  <si>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</si>
  <si>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</si>
  <si>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</si>
  <si>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</si>
  <si>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</si>
  <si>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</si>
  <si>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</si>
  <si>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</si>
  <si>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</si>
  <si>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</si>
  <si>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</si>
  <si>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</si>
  <si>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</si>
  <si>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</si>
  <si>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</si>
  <si>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</si>
  <si>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</si>
  <si>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</si>
  <si>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</si>
  <si>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</si>
  <si>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</si>
  <si>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</si>
  <si>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</si>
  <si>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</si>
  <si>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</si>
  <si>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</si>
  <si>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</si>
  <si>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</si>
  <si>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</si>
  <si>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</si>
  <si>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</si>
  <si>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</si>
  <si>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</si>
  <si>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</si>
  <si>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</si>
  <si>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</si>
  <si>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</si>
  <si>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</si>
  <si>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</si>
  <si>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</si>
  <si>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</si>
  <si>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</si>
  <si>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</si>
  <si>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</si>
  <si>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</si>
  <si>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</si>
  <si>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</si>
  <si>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</si>
  <si>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</si>
  <si>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</si>
  <si>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</si>
  <si>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</si>
  <si>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</si>
  <si>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</si>
  <si>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</si>
  <si>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</si>
  <si>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</si>
  <si>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</si>
  <si>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</si>
  <si>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</si>
  <si>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</si>
  <si>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</si>
  <si>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</si>
  <si>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</si>
  <si>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</si>
  <si>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</si>
  <si>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</si>
  <si>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</si>
  <si>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</si>
  <si>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</si>
  <si>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</si>
  <si>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</si>
  <si>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</si>
  <si>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</si>
  <si>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</si>
  <si>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</si>
  <si>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</si>
  <si>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</si>
  <si>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</si>
  <si>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</si>
  <si>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</si>
  <si>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</si>
  <si>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</si>
  <si>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</si>
  <si>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</si>
  <si>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</si>
  <si>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</si>
  <si>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</si>
  <si>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</si>
  <si>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</si>
  <si>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</si>
  <si>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</si>
  <si>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</si>
  <si>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</si>
  <si>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</si>
  <si>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</si>
  <si>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</si>
  <si>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</si>
  <si>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</si>
  <si>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</si>
  <si>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</si>
  <si>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</si>
  <si>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</si>
  <si>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</si>
  <si>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58275e4c-88e2-4ef4-b59b-09d3ccd73973</t>
  </si>
  <si>
    <t>пр-кт. Московский 9</t>
  </si>
  <si>
    <t>55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</si>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</sst>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2;&#1086;&#1089;&#1082;&#1086;&#1074;&#1089;&#1082;&#1080;&#1081;\&#1052;&#1086;&#1089;&#1082;&#1086;&#1074;&#1089;&#1082;&#1080;&#1081;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нина Ира"/>
      <sheetName val="Лист"/>
    </sheetNames>
    <sheetDataSet>
      <sheetData sheetId="0"/>
      <sheetData sheetId="1">
        <row r="94">
          <cell r="D94">
            <v>7508165.330000001</v>
          </cell>
        </row>
        <row r="95">
          <cell r="D95">
            <v>7511036.459999999</v>
          </cell>
        </row>
        <row r="96">
          <cell r="E96">
            <v>7507900.7889088122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7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f>[1]Лист!$D$94:$E$94</f>
        <v>7508165.330000001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f>[1]Лист!$D$95:$E$95</f>
        <v>7511036.459999999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7511036.459999999</v>
      </c>
    </row>
    <row r="30" spans="1:4" ht="15.75" x14ac:dyDescent="0.25">
      <c r="A30" s="59" t="s">
        <v>145</v>
      </c>
      <c r="B30" s="60"/>
      <c r="C30" s="32" t="s">
        <v>5</v>
      </c>
      <c r="D30" s="30">
        <f>[1]Лист!$E$96</f>
        <v>7507900.7889088122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5389.582609999994</v>
      </c>
      <c r="D9" s="54">
        <v>5487028.2599999979</v>
      </c>
      <c r="E9" s="54">
        <v>6167121.6799999988</v>
      </c>
      <c r="F9" s="54">
        <f>D9-E9</f>
        <v>-680093.42000000086</v>
      </c>
      <c r="G9" s="54">
        <v>5245825.16</v>
      </c>
      <c r="H9" s="54">
        <v>6167121.6799999988</v>
      </c>
      <c r="I9" s="54">
        <f t="shared" ref="I9:I15" si="0">G9-H9</f>
        <v>-921296.51999999862</v>
      </c>
      <c r="J9" s="53"/>
    </row>
    <row r="10" spans="1:11" x14ac:dyDescent="0.25">
      <c r="A10" s="40" t="s">
        <v>146</v>
      </c>
      <c r="B10" s="44" t="s">
        <v>147</v>
      </c>
      <c r="C10" s="55">
        <v>16707.655070000004</v>
      </c>
      <c r="D10" s="54">
        <v>901104.52</v>
      </c>
      <c r="E10" s="54">
        <v>923244.96999999974</v>
      </c>
      <c r="F10" s="54">
        <f t="shared" ref="F10:F15" si="1">D10-E10</f>
        <v>-22140.449999999721</v>
      </c>
      <c r="G10" s="54">
        <v>901104.52</v>
      </c>
      <c r="H10" s="54">
        <v>923244.96999999974</v>
      </c>
      <c r="I10" s="54">
        <f t="shared" si="0"/>
        <v>-22140.449999999721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31686.55296999999</v>
      </c>
      <c r="D11" s="54">
        <v>1515201.1000000003</v>
      </c>
      <c r="E11" s="54">
        <v>1499581.1500000004</v>
      </c>
      <c r="F11" s="54">
        <f t="shared" si="1"/>
        <v>15619.949999999953</v>
      </c>
      <c r="G11" s="54">
        <v>1515201.1000000003</v>
      </c>
      <c r="H11" s="54">
        <v>1499581.1500000004</v>
      </c>
      <c r="I11" s="54">
        <f t="shared" si="0"/>
        <v>15619.949999999953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48390.252090000024</v>
      </c>
      <c r="D12" s="54">
        <v>1295695.8400000005</v>
      </c>
      <c r="E12" s="54">
        <v>1269446.3799999997</v>
      </c>
      <c r="F12" s="54">
        <f t="shared" si="1"/>
        <v>26249.460000000894</v>
      </c>
      <c r="G12" s="54">
        <v>1295695.8400000005</v>
      </c>
      <c r="H12" s="54">
        <v>1269446.3799999997</v>
      </c>
      <c r="I12" s="54">
        <f t="shared" si="0"/>
        <v>26249.460000000894</v>
      </c>
      <c r="J12" s="53"/>
    </row>
    <row r="13" spans="1:11" x14ac:dyDescent="0.25">
      <c r="A13" s="41" t="s">
        <v>41</v>
      </c>
      <c r="B13" s="43" t="s">
        <v>132</v>
      </c>
      <c r="C13" s="55">
        <v>989561.13351999992</v>
      </c>
      <c r="D13" s="54">
        <v>2696668.0400000005</v>
      </c>
      <c r="E13" s="54">
        <v>2685600.22</v>
      </c>
      <c r="F13" s="54">
        <f t="shared" si="1"/>
        <v>11067.820000000298</v>
      </c>
      <c r="G13" s="54">
        <v>2696668.0400000005</v>
      </c>
      <c r="H13" s="54">
        <v>2685600.22</v>
      </c>
      <c r="I13" s="54">
        <f t="shared" si="0"/>
        <v>11067.820000000298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11334.331350000002</v>
      </c>
      <c r="D15" s="54">
        <v>790833.00999999978</v>
      </c>
      <c r="E15" s="54">
        <v>794701.61999999988</v>
      </c>
      <c r="F15" s="54">
        <f t="shared" si="1"/>
        <v>-3868.6100000001024</v>
      </c>
      <c r="G15" s="54">
        <v>790833.00999999978</v>
      </c>
      <c r="H15" s="54">
        <v>794701.61999999988</v>
      </c>
      <c r="I15" s="54">
        <f t="shared" si="0"/>
        <v>-3868.6100000001024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15075506.59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15247280.75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656</v>
      </c>
    </row>
    <row r="13" spans="1:4" x14ac:dyDescent="0.25">
      <c r="A13" s="61" t="s">
        <v>55</v>
      </c>
      <c r="B13" s="62"/>
      <c r="C13" s="7" t="s">
        <v>20</v>
      </c>
      <c r="D13" s="13">
        <v>15</v>
      </c>
    </row>
    <row r="14" spans="1:4" x14ac:dyDescent="0.25">
      <c r="A14" s="63" t="s">
        <v>56</v>
      </c>
      <c r="B14" s="64"/>
      <c r="C14" s="10" t="s">
        <v>5</v>
      </c>
      <c r="D14" s="14">
        <v>389100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2023-03-24T08:51:03Z</dcterms:modified>
</cp:coreProperties>
</file>