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H10" i="7"/>
  <c r="G10" i="7"/>
  <c r="I10" i="7" s="1"/>
  <c r="I9" i="7"/>
  <c r="F15" i="7"/>
  <c r="F14" i="7"/>
  <c r="F13" i="7"/>
  <c r="F12" i="7"/>
  <c r="F11" i="7"/>
  <c r="F9" i="7"/>
  <c r="E10" i="7"/>
  <c r="D10" i="7"/>
  <c r="F10" i="7" s="1"/>
  <c r="C10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<sst xmlns="http://schemas.openxmlformats.org/spreadsheetml/2006/main" count="268" uniqueCount="166">
  <si>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</si>
  <si>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</si>
  <si>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</si>
  <si>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</si>
  <si>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</si>
  <si>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</si>
  <si>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</si>
  <si>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</si>
  <si>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</si>
  <si>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</si>
  <si>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</si>
  <si>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</si>
  <si>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</si>
  <si>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</si>
  <si>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</si>
  <si>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</si>
  <si>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</si>
  <si>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</si>
  <si>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</si>
  <si>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</si>
  <si>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</si>
  <si>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</si>
  <si>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</si>
  <si>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</si>
  <si>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</si>
  <si>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</si>
  <si>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</si>
  <si>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</si>
  <si>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</si>
  <si>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</si>
  <si>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</si>
  <si>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</si>
  <si>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</si>
  <si>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</si>
  <si>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</si>
  <si>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</si>
  <si>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</si>
  <si>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</si>
  <si>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</si>
  <si>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</si>
  <si>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</si>
  <si>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</si>
  <si>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</si>
  <si>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</si>
  <si>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</si>
  <si>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</si>
  <si>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</si>
  <si>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</si>
  <si>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</si>
  <si>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</si>
  <si>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</si>
  <si>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</si>
  <si>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</si>
  <si>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</si>
  <si>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</si>
  <si>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</si>
  <si>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</si>
  <si>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</si>
  <si>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</si>
  <si>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</si>
  <si>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</si>
  <si>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</si>
  <si>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</si>
  <si>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</si>
  <si>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</si>
  <si>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</si>
  <si>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</si>
  <si>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</si>
  <si>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</si>
  <si>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</si>
  <si>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</si>
  <si>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</si>
  <si>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</si>
  <si>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</si>
  <si>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</si>
  <si>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</si>
  <si>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</si>
  <si>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</si>
  <si>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</si>
  <si>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</si>
  <si>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</si>
  <si>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</si>
  <si>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</si>
  <si>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</si>
  <si>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</si>
  <si>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</si>
  <si>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</si>
  <si>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</si>
  <si>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</si>
  <si>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</si>
  <si>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</si>
  <si>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</si>
  <si>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</si>
  <si>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</si>
  <si>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</si>
  <si>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</si>
  <si>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</si>
  <si>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</si>
  <si>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</si>
  <si>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</si>
  <si>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</si>
  <si>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</si>
  <si>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</si>
  <si>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</si>
  <si>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</si>
  <si>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</si>
  <si>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</si>
  <si>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</si>
  <si>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</si>
  <si>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</si>
  <si>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</si>
  <si>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</si>
  <si>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</si>
  <si>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</si>
  <si>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</si>
  <si>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</si>
  <si>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</si>
  <si>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</si>
  <si>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</si>
  <si>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</si>
  <si>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</si>
  <si>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</si>
  <si>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</si>
  <si>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</si>
  <si>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</si>
  <si>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</si>
  <si>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</si>
  <si>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</si>
  <si>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</si>
  <si>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</si>
  <si>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</si>
  <si>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</si>
  <si>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</si>
  <si>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</si>
  <si>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</si>
  <si>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</si>
  <si>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</si>
  <si>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</si>
  <si>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</si>
  <si>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</si>
  <si>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</si>
  <si>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</si>
  <si>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</si>
  <si>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</si>
  <si>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</si>
  <si>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</si>
  <si>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</si>
  <si>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</si>
  <si>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</si>
  <si>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</si>
  <si>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</si>
  <si>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</si>
  <si>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</si>
  <si>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</si>
  <si>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</si>
  <si>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</si>
  <si>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</si>
  <si>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</si>
  <si>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</si>
  <si>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</si>
  <si>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a9d167df-ebef-4c8f-b46a-a463ba5ecdf9</t>
  </si>
  <si>
    <t>ул. Суховская 27</t>
  </si>
  <si>
    <t>69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</si>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</sst>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9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4" fontId="17" fillId="3" borderId="0" xfId="0" applyNumberFormat="1" applyFont="1" applyFill="1" applyBorder="1" applyProtection="1">
      <protection locked="0"/>
    </xf>
    <xf numFmtId="4" fontId="14" fillId="0" borderId="0" xfId="0" applyNumberFormat="1" applyFont="1" applyBorder="1" applyAlignment="1" applyProtection="1">
      <alignment horizontal="right" vertical="top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71" t="s">
        <v>161</v>
      </c>
      <c r="C3" s="71"/>
      <c r="D3" s="72"/>
    </row>
    <row r="4" spans="1:4" ht="15.75" x14ac:dyDescent="0.25">
      <c r="A4" s="37" t="s">
        <v>151</v>
      </c>
      <c r="B4" s="73" t="s">
        <v>162</v>
      </c>
      <c r="C4" s="73"/>
      <c r="D4" s="74"/>
    </row>
    <row r="5" spans="1:4" ht="15.75" x14ac:dyDescent="0.25">
      <c r="A5" s="50" t="s">
        <v>154</v>
      </c>
      <c r="B5" s="75" t="s">
        <v>163</v>
      </c>
      <c r="C5" s="75"/>
      <c r="D5" s="76"/>
    </row>
    <row r="6" spans="1:4" ht="15.75" x14ac:dyDescent="0.25">
      <c r="A6" s="51" t="s">
        <v>107</v>
      </c>
      <c r="B6" s="75" t="s">
        <v>164</v>
      </c>
      <c r="C6" s="75"/>
      <c r="D6" s="77"/>
    </row>
    <row r="7" spans="1:4" ht="15.75" x14ac:dyDescent="0.25">
      <c r="A7" s="3" t="s">
        <v>108</v>
      </c>
      <c r="B7" s="78" t="s">
        <v>165</v>
      </c>
      <c r="C7" s="78"/>
      <c r="D7" s="79"/>
    </row>
    <row r="8" spans="1:4" x14ac:dyDescent="0.25">
      <c r="A8" s="4"/>
      <c r="B8" s="4"/>
      <c r="C8" s="4"/>
      <c r="D8" s="4"/>
    </row>
    <row r="9" spans="1:4" ht="15.75" x14ac:dyDescent="0.25">
      <c r="A9" s="69" t="s">
        <v>0</v>
      </c>
      <c r="B9" s="70"/>
      <c r="C9" s="5" t="s">
        <v>1</v>
      </c>
      <c r="D9" s="6" t="s">
        <v>2</v>
      </c>
    </row>
    <row r="10" spans="1:4" ht="15.95" customHeight="1" x14ac:dyDescent="0.25">
      <c r="A10" s="67" t="s">
        <v>3</v>
      </c>
      <c r="B10" s="68"/>
      <c r="C10" s="7"/>
      <c r="D10" s="8"/>
    </row>
    <row r="11" spans="1:4" ht="15.95" customHeight="1" x14ac:dyDescent="0.25">
      <c r="A11" s="63" t="s">
        <v>4</v>
      </c>
      <c r="B11" s="64"/>
      <c r="C11" s="7" t="s">
        <v>5</v>
      </c>
      <c r="D11" s="9">
        <v>0</v>
      </c>
    </row>
    <row r="12" spans="1:4" ht="15.75" x14ac:dyDescent="0.25">
      <c r="A12" s="63" t="s">
        <v>89</v>
      </c>
      <c r="B12" s="64"/>
      <c r="C12" s="7" t="s">
        <v>5</v>
      </c>
      <c r="D12" s="9">
        <v>0</v>
      </c>
    </row>
    <row r="13" spans="1:4" ht="15.75" x14ac:dyDescent="0.25">
      <c r="A13" s="63" t="s">
        <v>88</v>
      </c>
      <c r="B13" s="64"/>
      <c r="C13" s="7" t="s">
        <v>5</v>
      </c>
      <c r="D13" s="9">
        <v>0</v>
      </c>
    </row>
    <row r="14" spans="1:4" ht="15.75" x14ac:dyDescent="0.25">
      <c r="A14" s="67" t="s">
        <v>6</v>
      </c>
      <c r="B14" s="68"/>
      <c r="C14" s="7" t="s">
        <v>5</v>
      </c>
      <c r="D14" s="9">
        <v>161088.95000000001</v>
      </c>
    </row>
    <row r="15" spans="1:4" ht="15.75" x14ac:dyDescent="0.25">
      <c r="A15" s="63" t="s">
        <v>7</v>
      </c>
      <c r="B15" s="64"/>
      <c r="C15" s="7" t="s">
        <v>5</v>
      </c>
      <c r="D15" s="9">
        <v>0</v>
      </c>
    </row>
    <row r="16" spans="1:4" ht="15.75" x14ac:dyDescent="0.25">
      <c r="A16" s="63" t="s">
        <v>8</v>
      </c>
      <c r="B16" s="64"/>
      <c r="C16" s="7" t="s">
        <v>5</v>
      </c>
      <c r="D16" s="9">
        <v>0</v>
      </c>
    </row>
    <row r="17" spans="1:4" ht="15.75" x14ac:dyDescent="0.25">
      <c r="A17" s="63" t="s">
        <v>9</v>
      </c>
      <c r="B17" s="64"/>
      <c r="C17" s="7" t="s">
        <v>5</v>
      </c>
      <c r="D17" s="9">
        <v>0</v>
      </c>
    </row>
    <row r="18" spans="1:4" ht="15.75" x14ac:dyDescent="0.25">
      <c r="A18" s="67" t="s">
        <v>10</v>
      </c>
      <c r="B18" s="68"/>
      <c r="C18" s="7" t="s">
        <v>5</v>
      </c>
      <c r="D18" s="9">
        <v>162779.37</v>
      </c>
    </row>
    <row r="19" spans="1:4" ht="15.75" x14ac:dyDescent="0.25">
      <c r="A19" s="63" t="s">
        <v>58</v>
      </c>
      <c r="B19" s="64"/>
      <c r="C19" s="7" t="s">
        <v>5</v>
      </c>
      <c r="D19" s="9">
        <v>0</v>
      </c>
    </row>
    <row r="20" spans="1:4" ht="15.75" x14ac:dyDescent="0.25">
      <c r="A20" s="63" t="s">
        <v>11</v>
      </c>
      <c r="B20" s="64"/>
      <c r="C20" s="7" t="s">
        <v>5</v>
      </c>
      <c r="D20" s="9">
        <v>0</v>
      </c>
    </row>
    <row r="21" spans="1:4" ht="15.75" x14ac:dyDescent="0.25">
      <c r="A21" s="63" t="s">
        <v>12</v>
      </c>
      <c r="B21" s="64"/>
      <c r="C21" s="7" t="s">
        <v>5</v>
      </c>
      <c r="D21" s="9">
        <v>0</v>
      </c>
    </row>
    <row r="22" spans="1:4" ht="15.75" x14ac:dyDescent="0.25">
      <c r="A22" s="63" t="s">
        <v>13</v>
      </c>
      <c r="B22" s="64"/>
      <c r="C22" s="7" t="s">
        <v>5</v>
      </c>
      <c r="D22" s="9">
        <v>0</v>
      </c>
    </row>
    <row r="23" spans="1:4" ht="15.75" x14ac:dyDescent="0.25">
      <c r="A23" s="63" t="s">
        <v>14</v>
      </c>
      <c r="B23" s="64"/>
      <c r="C23" s="7" t="s">
        <v>5</v>
      </c>
      <c r="D23" s="9">
        <v>0</v>
      </c>
    </row>
    <row r="24" spans="1:4" ht="15.75" x14ac:dyDescent="0.25">
      <c r="A24" s="63" t="s">
        <v>15</v>
      </c>
      <c r="B24" s="64"/>
      <c r="C24" s="7" t="s">
        <v>5</v>
      </c>
      <c r="D24" s="9">
        <v>0</v>
      </c>
    </row>
    <row r="25" spans="1:4" ht="15.75" x14ac:dyDescent="0.25">
      <c r="A25" s="63" t="s">
        <v>97</v>
      </c>
      <c r="B25" s="64"/>
      <c r="C25" s="7" t="s">
        <v>5</v>
      </c>
      <c r="D25" s="9">
        <v>0</v>
      </c>
    </row>
    <row r="26" spans="1:4" ht="15.75" x14ac:dyDescent="0.25">
      <c r="A26" s="63" t="s">
        <v>98</v>
      </c>
      <c r="B26" s="64"/>
      <c r="C26" s="7" t="s">
        <v>5</v>
      </c>
      <c r="D26" s="9">
        <v>0</v>
      </c>
    </row>
    <row r="27" spans="1:4" ht="15.75" x14ac:dyDescent="0.25">
      <c r="A27" s="65" t="s">
        <v>99</v>
      </c>
      <c r="B27" s="66"/>
      <c r="C27" s="10" t="s">
        <v>5</v>
      </c>
      <c r="D27" s="52">
        <v>0</v>
      </c>
    </row>
    <row r="29" spans="1:4" ht="15.75" x14ac:dyDescent="0.25">
      <c r="A29" s="59" t="s">
        <v>144</v>
      </c>
      <c r="B29" s="60"/>
      <c r="C29" s="31" t="s">
        <v>5</v>
      </c>
      <c r="D29" s="88">
        <f>D18</f>
        <v>162779.37</v>
      </c>
    </row>
    <row r="30" spans="1:4" ht="15.75" x14ac:dyDescent="0.25">
      <c r="A30" s="61" t="s">
        <v>145</v>
      </c>
      <c r="B30" s="62"/>
      <c r="C30" s="32" t="s">
        <v>5</v>
      </c>
      <c r="D30" s="30">
        <v>201287.57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71" t="s">
        <v>161</v>
      </c>
      <c r="C3" s="71"/>
      <c r="D3" s="72"/>
    </row>
    <row r="4" spans="1:4" ht="15.75" x14ac:dyDescent="0.25">
      <c r="A4" s="37" t="s">
        <v>151</v>
      </c>
      <c r="B4" s="73" t="s">
        <v>162</v>
      </c>
      <c r="C4" s="73"/>
      <c r="D4" s="74"/>
    </row>
    <row r="5" spans="1:4" ht="15.75" x14ac:dyDescent="0.25">
      <c r="A5" s="50" t="s">
        <v>154</v>
      </c>
      <c r="B5" s="75" t="s">
        <v>163</v>
      </c>
      <c r="C5" s="75"/>
      <c r="D5" s="76"/>
    </row>
    <row r="6" spans="1:4" ht="15.75" x14ac:dyDescent="0.25">
      <c r="A6" s="51" t="s">
        <v>107</v>
      </c>
      <c r="B6" s="75" t="s">
        <v>164</v>
      </c>
      <c r="C6" s="75"/>
      <c r="D6" s="77"/>
    </row>
    <row r="7" spans="1:4" ht="15.75" x14ac:dyDescent="0.25">
      <c r="A7" s="3" t="s">
        <v>108</v>
      </c>
      <c r="B7" s="78" t="s">
        <v>165</v>
      </c>
      <c r="C7" s="78"/>
      <c r="D7" s="79"/>
    </row>
    <row r="9" spans="1:4" ht="15.75" x14ac:dyDescent="0.25">
      <c r="A9" s="69" t="s">
        <v>0</v>
      </c>
      <c r="B9" s="70"/>
      <c r="C9" s="5" t="s">
        <v>1</v>
      </c>
      <c r="D9" s="6" t="s">
        <v>2</v>
      </c>
    </row>
    <row r="10" spans="1:4" ht="15.75" x14ac:dyDescent="0.25">
      <c r="A10" s="67" t="s">
        <v>152</v>
      </c>
      <c r="B10" s="68"/>
      <c r="C10" s="7"/>
      <c r="D10" s="12"/>
    </row>
    <row r="11" spans="1:4" ht="15.75" x14ac:dyDescent="0.25">
      <c r="A11" s="63" t="s">
        <v>16</v>
      </c>
      <c r="B11" s="64"/>
      <c r="C11" s="7" t="s">
        <v>20</v>
      </c>
      <c r="D11" s="13">
        <v>0</v>
      </c>
    </row>
    <row r="12" spans="1:4" ht="15.75" x14ac:dyDescent="0.25">
      <c r="A12" s="63" t="s">
        <v>17</v>
      </c>
      <c r="B12" s="64"/>
      <c r="C12" s="7" t="s">
        <v>20</v>
      </c>
      <c r="D12" s="13">
        <v>0</v>
      </c>
    </row>
    <row r="13" spans="1:4" ht="15.75" x14ac:dyDescent="0.25">
      <c r="A13" s="63" t="s">
        <v>18</v>
      </c>
      <c r="B13" s="64"/>
      <c r="C13" s="7" t="s">
        <v>20</v>
      </c>
      <c r="D13" s="13">
        <v>0</v>
      </c>
    </row>
    <row r="14" spans="1:4" ht="15.75" x14ac:dyDescent="0.25">
      <c r="A14" s="65" t="s">
        <v>19</v>
      </c>
      <c r="B14" s="66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1" zoomScaleNormal="71" workbookViewId="0">
      <selection activeCell="D18" sqref="D18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80" t="s">
        <v>153</v>
      </c>
      <c r="C1" s="80"/>
      <c r="D1" s="80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71" t="s">
        <v>161</v>
      </c>
      <c r="C3" s="71"/>
      <c r="D3" s="72"/>
    </row>
    <row r="4" spans="1:11" x14ac:dyDescent="0.25">
      <c r="A4" s="37" t="s">
        <v>151</v>
      </c>
      <c r="B4" s="73" t="s">
        <v>162</v>
      </c>
      <c r="C4" s="73"/>
      <c r="D4" s="74"/>
    </row>
    <row r="5" spans="1:11" x14ac:dyDescent="0.25">
      <c r="A5" s="50" t="s">
        <v>154</v>
      </c>
      <c r="B5" s="75" t="s">
        <v>163</v>
      </c>
      <c r="C5" s="75"/>
      <c r="D5" s="76"/>
    </row>
    <row r="6" spans="1:11" x14ac:dyDescent="0.25">
      <c r="A6" s="51" t="s">
        <v>107</v>
      </c>
      <c r="B6" s="75" t="s">
        <v>164</v>
      </c>
      <c r="C6" s="75"/>
      <c r="D6" s="77"/>
    </row>
    <row r="7" spans="1:11" x14ac:dyDescent="0.25">
      <c r="A7" s="3" t="s">
        <v>108</v>
      </c>
      <c r="B7" s="78" t="s">
        <v>165</v>
      </c>
      <c r="C7" s="78"/>
      <c r="D7" s="79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210.74917999999997</v>
      </c>
      <c r="D9" s="54">
        <v>198042.34000000003</v>
      </c>
      <c r="E9" s="54">
        <v>199063.98</v>
      </c>
      <c r="F9" s="54">
        <f>D9-E9</f>
        <v>-1021.6399999999849</v>
      </c>
      <c r="G9" s="54">
        <v>198042.34000000003</v>
      </c>
      <c r="H9" s="54">
        <v>199063.98</v>
      </c>
      <c r="I9" s="54">
        <f>G9-H9</f>
        <v>-1021.6399999999849</v>
      </c>
      <c r="J9" s="53"/>
    </row>
    <row r="10" spans="1:11" x14ac:dyDescent="0.25">
      <c r="A10" s="40" t="s">
        <v>146</v>
      </c>
      <c r="B10" s="44" t="s">
        <v>147</v>
      </c>
      <c r="C10" s="57">
        <f t="shared" ref="C10:E10" si="0">SUM(C8:C9)</f>
        <v>210.74917999999997</v>
      </c>
      <c r="D10" s="57">
        <f t="shared" si="0"/>
        <v>198042.34000000003</v>
      </c>
      <c r="E10" s="57">
        <f t="shared" si="0"/>
        <v>199063.98</v>
      </c>
      <c r="F10" s="58">
        <f t="shared" ref="F10:F15" si="1">D10-E10</f>
        <v>-1021.6399999999849</v>
      </c>
      <c r="G10" s="57">
        <f t="shared" ref="G10" si="2">SUM(G8:G9)</f>
        <v>198042.34000000003</v>
      </c>
      <c r="H10" s="57">
        <f t="shared" ref="H10" si="3">SUM(H8:H9)</f>
        <v>199063.98</v>
      </c>
      <c r="I10" s="58">
        <f t="shared" ref="I10:I15" si="4">G10-H10</f>
        <v>-1021.6399999999849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1013.2724799999999</v>
      </c>
      <c r="D11" s="54">
        <v>48356.19000000001</v>
      </c>
      <c r="E11" s="54">
        <v>48590.47</v>
      </c>
      <c r="F11" s="54">
        <f t="shared" si="1"/>
        <v>-234.27999999999156</v>
      </c>
      <c r="G11" s="54">
        <v>48356.19000000001</v>
      </c>
      <c r="H11" s="54">
        <v>48590.47</v>
      </c>
      <c r="I11" s="54">
        <f t="shared" si="4"/>
        <v>-234.27999999999156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1709.9015700000002</v>
      </c>
      <c r="D12" s="54">
        <v>45151.869999999995</v>
      </c>
      <c r="E12" s="54">
        <v>44740.05999999999</v>
      </c>
      <c r="F12" s="54">
        <f t="shared" si="1"/>
        <v>411.81000000000495</v>
      </c>
      <c r="G12" s="54">
        <v>45151.869999999995</v>
      </c>
      <c r="H12" s="54">
        <v>44740.05999999999</v>
      </c>
      <c r="I12" s="54">
        <f t="shared" si="4"/>
        <v>411.81000000000495</v>
      </c>
      <c r="J12" s="53"/>
    </row>
    <row r="13" spans="1:11" x14ac:dyDescent="0.25">
      <c r="A13" s="41" t="s">
        <v>41</v>
      </c>
      <c r="B13" s="43" t="s">
        <v>132</v>
      </c>
      <c r="C13" s="55">
        <v>59433.38235</v>
      </c>
      <c r="D13" s="54">
        <v>161931.57999999999</v>
      </c>
      <c r="E13" s="54">
        <v>157890.13999999998</v>
      </c>
      <c r="F13" s="54">
        <f t="shared" si="1"/>
        <v>4041.4400000000023</v>
      </c>
      <c r="G13" s="54">
        <v>161931.57999999999</v>
      </c>
      <c r="H13" s="54">
        <v>157890.13999999998</v>
      </c>
      <c r="I13" s="54">
        <f t="shared" si="4"/>
        <v>4041.4400000000023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1"/>
        <v>0</v>
      </c>
      <c r="G14" s="54"/>
      <c r="H14" s="54"/>
      <c r="I14" s="54">
        <f t="shared" si="4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523.02042000000006</v>
      </c>
      <c r="D15" s="54">
        <v>36492.289999999986</v>
      </c>
      <c r="E15" s="54">
        <v>36419.08</v>
      </c>
      <c r="F15" s="54">
        <f t="shared" si="1"/>
        <v>73.209999999984575</v>
      </c>
      <c r="G15" s="54">
        <v>36492.289999999986</v>
      </c>
      <c r="H15" s="54">
        <v>36419.08</v>
      </c>
      <c r="I15" s="54">
        <f t="shared" si="4"/>
        <v>73.209999999984575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71" t="s">
        <v>161</v>
      </c>
      <c r="C3" s="71"/>
      <c r="D3" s="72"/>
    </row>
    <row r="4" spans="1:4" ht="18" customHeight="1" x14ac:dyDescent="0.25">
      <c r="A4" s="37" t="s">
        <v>151</v>
      </c>
      <c r="B4" s="73" t="s">
        <v>162</v>
      </c>
      <c r="C4" s="73"/>
      <c r="D4" s="74"/>
    </row>
    <row r="5" spans="1:4" ht="18" customHeight="1" x14ac:dyDescent="0.25">
      <c r="A5" s="50" t="s">
        <v>154</v>
      </c>
      <c r="B5" s="75" t="s">
        <v>163</v>
      </c>
      <c r="C5" s="75"/>
      <c r="D5" s="76"/>
    </row>
    <row r="6" spans="1:4" ht="18" customHeight="1" x14ac:dyDescent="0.25">
      <c r="A6" s="51" t="s">
        <v>107</v>
      </c>
      <c r="B6" s="75" t="s">
        <v>164</v>
      </c>
      <c r="C6" s="75"/>
      <c r="D6" s="77"/>
    </row>
    <row r="7" spans="1:4" ht="18" customHeight="1" x14ac:dyDescent="0.25">
      <c r="A7" s="3" t="s">
        <v>108</v>
      </c>
      <c r="B7" s="78" t="s">
        <v>165</v>
      </c>
      <c r="C7" s="78"/>
      <c r="D7" s="79"/>
    </row>
    <row r="9" spans="1:4" x14ac:dyDescent="0.25">
      <c r="A9" s="83" t="s">
        <v>0</v>
      </c>
      <c r="B9" s="84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81" t="s">
        <v>21</v>
      </c>
      <c r="B11" s="82"/>
      <c r="C11" s="23"/>
      <c r="D11" s="24"/>
    </row>
    <row r="12" spans="1:4" x14ac:dyDescent="0.25">
      <c r="A12" s="63" t="s">
        <v>60</v>
      </c>
      <c r="B12" s="64"/>
      <c r="C12" s="7" t="s">
        <v>5</v>
      </c>
      <c r="D12" s="13">
        <v>0</v>
      </c>
    </row>
    <row r="13" spans="1:4" x14ac:dyDescent="0.25">
      <c r="A13" s="63" t="s">
        <v>59</v>
      </c>
      <c r="B13" s="64"/>
      <c r="C13" s="7" t="s">
        <v>5</v>
      </c>
      <c r="D13" s="13">
        <v>0</v>
      </c>
    </row>
    <row r="14" spans="1:4" ht="15.95" customHeight="1" x14ac:dyDescent="0.25">
      <c r="A14" s="63" t="s">
        <v>61</v>
      </c>
      <c r="B14" s="64"/>
      <c r="C14" s="7" t="s">
        <v>5</v>
      </c>
      <c r="D14" s="13">
        <v>276716.62999999995</v>
      </c>
    </row>
    <row r="15" spans="1:4" x14ac:dyDescent="0.25">
      <c r="A15" s="63" t="s">
        <v>62</v>
      </c>
      <c r="B15" s="64"/>
      <c r="C15" s="7" t="s">
        <v>5</v>
      </c>
      <c r="D15" s="13">
        <v>0</v>
      </c>
    </row>
    <row r="16" spans="1:4" x14ac:dyDescent="0.25">
      <c r="A16" s="63" t="s">
        <v>63</v>
      </c>
      <c r="B16" s="64"/>
      <c r="C16" s="7" t="s">
        <v>5</v>
      </c>
      <c r="D16" s="13">
        <v>0</v>
      </c>
    </row>
    <row r="17" spans="1:4" x14ac:dyDescent="0.25">
      <c r="A17" s="65" t="s">
        <v>143</v>
      </c>
      <c r="B17" s="66"/>
      <c r="C17" s="10" t="s">
        <v>5</v>
      </c>
      <c r="D17" s="14">
        <v>279058.59999999998</v>
      </c>
    </row>
    <row r="18" spans="1:4" x14ac:dyDescent="0.25">
      <c r="A18" s="25"/>
      <c r="B18" s="16"/>
      <c r="C18" s="21"/>
      <c r="D18" s="21"/>
    </row>
    <row r="19" spans="1:4" x14ac:dyDescent="0.25">
      <c r="A19" s="81" t="s">
        <v>22</v>
      </c>
      <c r="B19" s="82"/>
      <c r="C19" s="23"/>
      <c r="D19" s="24">
        <v>0</v>
      </c>
    </row>
    <row r="20" spans="1:4" x14ac:dyDescent="0.25">
      <c r="A20" s="63" t="s">
        <v>16</v>
      </c>
      <c r="B20" s="64"/>
      <c r="C20" s="7" t="s">
        <v>20</v>
      </c>
      <c r="D20" s="13">
        <v>0</v>
      </c>
    </row>
    <row r="21" spans="1:4" x14ac:dyDescent="0.25">
      <c r="A21" s="63" t="s">
        <v>17</v>
      </c>
      <c r="B21" s="64"/>
      <c r="C21" s="7" t="s">
        <v>20</v>
      </c>
      <c r="D21" s="13">
        <v>0</v>
      </c>
    </row>
    <row r="22" spans="1:4" x14ac:dyDescent="0.25">
      <c r="A22" s="63" t="s">
        <v>18</v>
      </c>
      <c r="B22" s="64"/>
      <c r="C22" s="7" t="s">
        <v>20</v>
      </c>
      <c r="D22" s="13">
        <v>0</v>
      </c>
    </row>
    <row r="23" spans="1:4" x14ac:dyDescent="0.25">
      <c r="A23" s="65" t="s">
        <v>19</v>
      </c>
      <c r="B23" s="66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71" t="s">
        <v>161</v>
      </c>
      <c r="C3" s="71"/>
      <c r="D3" s="72"/>
    </row>
    <row r="4" spans="1:4" x14ac:dyDescent="0.25">
      <c r="A4" s="37" t="s">
        <v>151</v>
      </c>
      <c r="B4" s="73" t="s">
        <v>162</v>
      </c>
      <c r="C4" s="73"/>
      <c r="D4" s="74"/>
    </row>
    <row r="5" spans="1:4" x14ac:dyDescent="0.25">
      <c r="A5" s="50" t="s">
        <v>154</v>
      </c>
      <c r="B5" s="75" t="s">
        <v>163</v>
      </c>
      <c r="C5" s="75"/>
      <c r="D5" s="76"/>
    </row>
    <row r="6" spans="1:4" x14ac:dyDescent="0.25">
      <c r="A6" s="51" t="s">
        <v>107</v>
      </c>
      <c r="B6" s="75" t="s">
        <v>164</v>
      </c>
      <c r="C6" s="75"/>
      <c r="D6" s="77"/>
    </row>
    <row r="7" spans="1:4" x14ac:dyDescent="0.25">
      <c r="A7" s="3" t="s">
        <v>108</v>
      </c>
      <c r="B7" s="78" t="s">
        <v>165</v>
      </c>
      <c r="C7" s="78"/>
      <c r="D7" s="79"/>
    </row>
    <row r="9" spans="1:4" x14ac:dyDescent="0.25">
      <c r="A9" s="85" t="s">
        <v>0</v>
      </c>
      <c r="B9" s="85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6" t="s">
        <v>57</v>
      </c>
      <c r="B11" s="87"/>
      <c r="C11" s="28"/>
      <c r="D11" s="29"/>
    </row>
    <row r="12" spans="1:4" x14ac:dyDescent="0.25">
      <c r="A12" s="63" t="s">
        <v>54</v>
      </c>
      <c r="B12" s="64"/>
      <c r="C12" s="7" t="s">
        <v>20</v>
      </c>
      <c r="D12" s="13">
        <v>8</v>
      </c>
    </row>
    <row r="13" spans="1:4" x14ac:dyDescent="0.25">
      <c r="A13" s="63" t="s">
        <v>55</v>
      </c>
      <c r="B13" s="64"/>
      <c r="C13" s="7" t="s">
        <v>20</v>
      </c>
      <c r="D13" s="13">
        <v>2</v>
      </c>
    </row>
    <row r="14" spans="1:4" x14ac:dyDescent="0.25">
      <c r="A14" s="65" t="s">
        <v>56</v>
      </c>
      <c r="B14" s="66"/>
      <c r="C14" s="10" t="s">
        <v>5</v>
      </c>
      <c r="D14" s="14">
        <v>10600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2023-03-24T02:30:01Z</dcterms:modified>
</cp:coreProperties>
</file>