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<sst xmlns="http://schemas.openxmlformats.org/spreadsheetml/2006/main" count="268" uniqueCount="166">
  <si>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</si>
  <si>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</si>
  <si>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</si>
  <si>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</si>
  <si>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</si>
  <si>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</si>
  <si>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</si>
  <si>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</si>
  <si>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</si>
  <si>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</si>
  <si>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</si>
  <si>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</si>
  <si>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</si>
  <si>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</si>
  <si>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</si>
  <si>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</si>
  <si>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</si>
  <si>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</si>
  <si>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</si>
  <si>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</si>
  <si>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</si>
  <si>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</si>
  <si>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</si>
  <si>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</si>
  <si>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</si>
  <si>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</si>
  <si>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</si>
  <si>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</si>
  <si>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</si>
  <si>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</si>
  <si>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</si>
  <si>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</si>
  <si>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</si>
  <si>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</si>
  <si>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</si>
  <si>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</si>
  <si>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</si>
  <si>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</si>
  <si>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</si>
  <si>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</si>
  <si>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</si>
  <si>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</si>
  <si>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</si>
  <si>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</si>
  <si>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</si>
  <si>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</si>
  <si>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</si>
  <si>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</si>
  <si>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</si>
  <si>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</si>
  <si>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</si>
  <si>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</si>
  <si>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</si>
  <si>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</si>
  <si>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</si>
  <si>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</si>
  <si>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</si>
  <si>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</si>
  <si>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</si>
  <si>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</si>
  <si>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</si>
  <si>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</si>
  <si>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</si>
  <si>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</si>
  <si>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</si>
  <si>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</si>
  <si>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</si>
  <si>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</si>
  <si>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</si>
  <si>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</si>
  <si>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</si>
  <si>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</si>
  <si>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</si>
  <si>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</si>
  <si>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</si>
  <si>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</si>
  <si>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</si>
  <si>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</si>
  <si>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</si>
  <si>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</si>
  <si>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</si>
  <si>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</si>
  <si>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</si>
  <si>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</si>
  <si>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</si>
  <si>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</si>
  <si>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</si>
  <si>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</si>
  <si>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</si>
  <si>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</si>
  <si>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</si>
  <si>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</si>
  <si>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</si>
  <si>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</si>
  <si>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</si>
  <si>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</si>
  <si>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</si>
  <si>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</si>
  <si>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</si>
  <si>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</si>
  <si>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</si>
  <si>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</si>
  <si>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</si>
  <si>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</si>
  <si>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</si>
  <si>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</si>
  <si>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</si>
  <si>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</si>
  <si>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</si>
  <si>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</si>
  <si>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</si>
  <si>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</si>
  <si>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</si>
  <si>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</si>
  <si>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</si>
  <si>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</si>
  <si>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</si>
  <si>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</si>
  <si>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</si>
  <si>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</si>
  <si>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</si>
  <si>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</si>
  <si>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</si>
  <si>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</si>
  <si>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</si>
  <si>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</si>
  <si>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</si>
  <si>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</si>
  <si>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</si>
  <si>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</si>
  <si>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</si>
  <si>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</si>
  <si>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</si>
  <si>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</si>
  <si>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</si>
  <si>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</si>
  <si>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</si>
  <si>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</si>
  <si>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</si>
  <si>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</si>
  <si>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</si>
  <si>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</si>
  <si>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</si>
  <si>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</si>
  <si>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</si>
  <si>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</si>
  <si>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</si>
  <si>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</si>
  <si>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</si>
  <si>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</si>
  <si>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</si>
  <si>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</si>
  <si>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</si>
  <si>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</si>
  <si>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</si>
  <si>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</si>
  <si>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</si>
  <si>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</si>
  <si>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</si>
  <si>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</si>
  <si>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432e66b3-fef1-4590-b538-2cda2caa19cb</t>
  </si>
  <si>
    <t>пр-кт. Ленина 77Б</t>
  </si>
  <si>
    <t>33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</si>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</sst>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7" fillId="3" borderId="16" xfId="0" applyNumberFormat="1" applyFont="1" applyFill="1" applyBorder="1" applyProtection="1"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3">
          <cell r="D63">
            <v>1003668.2799999999</v>
          </cell>
        </row>
        <row r="64">
          <cell r="D64">
            <v>988745.71999999986</v>
          </cell>
        </row>
        <row r="65">
          <cell r="E65">
            <v>1003386.7456599999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[1]Лист!$D$63:$E$63</f>
        <v>1003668.2799999999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[1]Лист!$D$64:$E$64</f>
        <v>988745.71999999986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1">
        <v>0</v>
      </c>
    </row>
    <row r="29" spans="1:4" ht="15.75" x14ac:dyDescent="0.25">
      <c r="A29" s="57" t="s">
        <v>144</v>
      </c>
      <c r="B29" s="58"/>
      <c r="C29" s="30" t="s">
        <v>5</v>
      </c>
      <c r="D29" s="86">
        <f>D18</f>
        <v>988745.71999999986</v>
      </c>
    </row>
    <row r="30" spans="1:4" ht="15.75" x14ac:dyDescent="0.25">
      <c r="A30" s="59" t="s">
        <v>145</v>
      </c>
      <c r="B30" s="60"/>
      <c r="C30" s="31" t="s">
        <v>5</v>
      </c>
      <c r="D30" s="87">
        <f>[1]Лист!$E$65</f>
        <v>1003386.7456599999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F18" sqref="F18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8" t="s">
        <v>153</v>
      </c>
      <c r="C1" s="78"/>
      <c r="D1" s="78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9" t="s">
        <v>161</v>
      </c>
      <c r="C3" s="69"/>
      <c r="D3" s="70"/>
    </row>
    <row r="4" spans="1:11" x14ac:dyDescent="0.25">
      <c r="A4" s="36" t="s">
        <v>151</v>
      </c>
      <c r="B4" s="71" t="s">
        <v>162</v>
      </c>
      <c r="C4" s="71"/>
      <c r="D4" s="72"/>
    </row>
    <row r="5" spans="1:11" x14ac:dyDescent="0.25">
      <c r="A5" s="49" t="s">
        <v>154</v>
      </c>
      <c r="B5" s="73" t="s">
        <v>163</v>
      </c>
      <c r="C5" s="73"/>
      <c r="D5" s="74"/>
    </row>
    <row r="6" spans="1:11" x14ac:dyDescent="0.25">
      <c r="A6" s="50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4">
        <v>786.05628000000013</v>
      </c>
      <c r="D9" s="54">
        <v>770794.68</v>
      </c>
      <c r="E9" s="54">
        <v>710819.9</v>
      </c>
      <c r="F9" s="54">
        <f t="shared" ref="F9:F15" si="0">D9-E9</f>
        <v>59974.780000000028</v>
      </c>
      <c r="G9" s="54">
        <v>937848.27</v>
      </c>
      <c r="H9" s="54">
        <v>710819.9</v>
      </c>
      <c r="I9" s="54">
        <f>G9-H9</f>
        <v>227028.37</v>
      </c>
      <c r="J9" s="52"/>
    </row>
    <row r="10" spans="1:11" x14ac:dyDescent="0.25">
      <c r="A10" s="39" t="s">
        <v>146</v>
      </c>
      <c r="B10" s="43" t="s">
        <v>147</v>
      </c>
      <c r="C10" s="55">
        <v>3936.48</v>
      </c>
      <c r="D10" s="54">
        <v>221745.91</v>
      </c>
      <c r="E10" s="54">
        <v>216052.62</v>
      </c>
      <c r="F10" s="54">
        <f t="shared" si="0"/>
        <v>5693.2900000000081</v>
      </c>
      <c r="G10" s="54">
        <v>221745.91</v>
      </c>
      <c r="H10" s="54">
        <v>216052.62</v>
      </c>
      <c r="I10" s="54">
        <f t="shared" ref="I10:I15" si="1">G10-H10</f>
        <v>5693.2900000000081</v>
      </c>
      <c r="J10" s="41"/>
      <c r="K10" s="41"/>
    </row>
    <row r="11" spans="1:11" x14ac:dyDescent="0.25">
      <c r="A11" s="39" t="s">
        <v>40</v>
      </c>
      <c r="B11" s="43" t="s">
        <v>147</v>
      </c>
      <c r="C11" s="56">
        <v>5992.8931599999996</v>
      </c>
      <c r="D11" s="54">
        <v>286254.64999999991</v>
      </c>
      <c r="E11" s="54">
        <v>285328.42999999993</v>
      </c>
      <c r="F11" s="54">
        <f t="shared" si="0"/>
        <v>926.21999999997206</v>
      </c>
      <c r="G11" s="54">
        <v>286254.64999999991</v>
      </c>
      <c r="H11" s="54">
        <v>285328.42999999993</v>
      </c>
      <c r="I11" s="54">
        <f t="shared" si="1"/>
        <v>926.21999999997206</v>
      </c>
      <c r="J11" s="41"/>
      <c r="K11" s="41"/>
    </row>
    <row r="12" spans="1:11" x14ac:dyDescent="0.25">
      <c r="A12" s="32" t="s">
        <v>148</v>
      </c>
      <c r="B12" s="43" t="s">
        <v>147</v>
      </c>
      <c r="C12" s="54">
        <v>9909.2102499999964</v>
      </c>
      <c r="D12" s="54">
        <v>264214.51</v>
      </c>
      <c r="E12" s="54">
        <v>262067.12</v>
      </c>
      <c r="F12" s="54">
        <f t="shared" si="0"/>
        <v>2147.390000000014</v>
      </c>
      <c r="G12" s="54">
        <v>264214.51</v>
      </c>
      <c r="H12" s="54">
        <v>262067.12</v>
      </c>
      <c r="I12" s="54">
        <f t="shared" si="1"/>
        <v>2147.390000000014</v>
      </c>
      <c r="J12" s="52"/>
    </row>
    <row r="13" spans="1:11" x14ac:dyDescent="0.25">
      <c r="A13" s="40" t="s">
        <v>41</v>
      </c>
      <c r="B13" s="42" t="s">
        <v>132</v>
      </c>
      <c r="C13" s="55">
        <v>175164.47941000006</v>
      </c>
      <c r="D13" s="54">
        <v>477355.53999999992</v>
      </c>
      <c r="E13" s="54">
        <v>466586.19000000018</v>
      </c>
      <c r="F13" s="54">
        <f t="shared" si="0"/>
        <v>10769.349999999744</v>
      </c>
      <c r="G13" s="54">
        <v>477355.53999999992</v>
      </c>
      <c r="H13" s="54">
        <v>466586.19000000018</v>
      </c>
      <c r="I13" s="54">
        <f t="shared" si="1"/>
        <v>10769.349999999744</v>
      </c>
      <c r="J13" s="41"/>
      <c r="K13" s="41"/>
    </row>
    <row r="14" spans="1:11" x14ac:dyDescent="0.25">
      <c r="A14" s="40" t="s">
        <v>43</v>
      </c>
      <c r="B14" s="43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5">
        <v>2275.5032999999999</v>
      </c>
      <c r="D15" s="54">
        <v>158766.35000000006</v>
      </c>
      <c r="E15" s="54">
        <v>158009.60000000006</v>
      </c>
      <c r="F15" s="54">
        <f t="shared" si="0"/>
        <v>756.75</v>
      </c>
      <c r="G15" s="54">
        <v>158766.35000000006</v>
      </c>
      <c r="H15" s="54">
        <v>158009.60000000006</v>
      </c>
      <c r="I15" s="54">
        <f t="shared" si="1"/>
        <v>756.75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9" t="s">
        <v>161</v>
      </c>
      <c r="C3" s="69"/>
      <c r="D3" s="70"/>
    </row>
    <row r="4" spans="1:4" ht="18" customHeight="1" x14ac:dyDescent="0.25">
      <c r="A4" s="36" t="s">
        <v>151</v>
      </c>
      <c r="B4" s="71" t="s">
        <v>162</v>
      </c>
      <c r="C4" s="71"/>
      <c r="D4" s="72"/>
    </row>
    <row r="5" spans="1:4" ht="18" customHeight="1" x14ac:dyDescent="0.25">
      <c r="A5" s="49" t="s">
        <v>154</v>
      </c>
      <c r="B5" s="73" t="s">
        <v>163</v>
      </c>
      <c r="C5" s="73"/>
      <c r="D5" s="74"/>
    </row>
    <row r="6" spans="1:4" ht="18" customHeight="1" x14ac:dyDescent="0.25">
      <c r="A6" s="50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53">
        <v>1641587.7399999998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53">
        <v>1666218.719999999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9" t="s">
        <v>161</v>
      </c>
      <c r="C3" s="69"/>
      <c r="D3" s="70"/>
    </row>
    <row r="4" spans="1:4" x14ac:dyDescent="0.25">
      <c r="A4" s="36" t="s">
        <v>151</v>
      </c>
      <c r="B4" s="71" t="s">
        <v>162</v>
      </c>
      <c r="C4" s="71"/>
      <c r="D4" s="72"/>
    </row>
    <row r="5" spans="1:4" x14ac:dyDescent="0.25">
      <c r="A5" s="49" t="s">
        <v>154</v>
      </c>
      <c r="B5" s="73" t="s">
        <v>163</v>
      </c>
      <c r="C5" s="73"/>
      <c r="D5" s="74"/>
    </row>
    <row r="6" spans="1:4" x14ac:dyDescent="0.25">
      <c r="A6" s="50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84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46500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2023-03-27T04:28:13Z</dcterms:modified>
</cp:coreProperties>
</file>